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<sst xmlns="http://schemas.openxmlformats.org/spreadsheetml/2006/main" count="44" uniqueCount="35">
  <si>
    <t>重庆市人民医院2023年第三季度公开招聘总成绩及进入体检人员名单</t>
  </si>
  <si>
    <t>岗位</t>
  </si>
  <si>
    <t>姓名</t>
  </si>
  <si>
    <t>试岗成绩</t>
  </si>
  <si>
    <t>专业技能成绩折算成绩（50%）</t>
  </si>
  <si>
    <t>综合面试成绩</t>
  </si>
  <si>
    <t>综合面试成绩折算成绩（50%）</t>
  </si>
  <si>
    <t>综合面试成绩折算成绩（100%）</t>
  </si>
  <si>
    <t>总分</t>
  </si>
  <si>
    <t>名次</t>
  </si>
  <si>
    <t>是否进入体检</t>
  </si>
  <si>
    <t>备注</t>
  </si>
  <si>
    <t>儿科医师</t>
  </si>
  <si>
    <t>黄红</t>
  </si>
  <si>
    <t>是</t>
  </si>
  <si>
    <t>王健</t>
  </si>
  <si>
    <t>否</t>
  </si>
  <si>
    <t>消化内镜医师</t>
  </si>
  <si>
    <t>于劲</t>
  </si>
  <si>
    <t>中医科医师</t>
  </si>
  <si>
    <t>陈凤麟</t>
  </si>
  <si>
    <t>乳甲外科医师1</t>
  </si>
  <si>
    <t>黄启林</t>
  </si>
  <si>
    <t>乳甲外科医师2</t>
  </si>
  <si>
    <t>尤子龙</t>
  </si>
  <si>
    <t>神经外科医师</t>
  </si>
  <si>
    <t>杜寒剑</t>
  </si>
  <si>
    <t>脊柱外科医师</t>
  </si>
  <si>
    <t>张安维</t>
  </si>
  <si>
    <t>财务处会计师</t>
  </si>
  <si>
    <t>左永彦</t>
  </si>
  <si>
    <t>肝胆胰腺外科医师</t>
  </si>
  <si>
    <t>孙丕绛</t>
  </si>
  <si>
    <t>关节外科医师</t>
  </si>
  <si>
    <t>林杨景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</si>
</sst>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方正仿宋_GBK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M11" sqref="M11"/>
    </sheetView>
  </sheetViews>
  <sheetFormatPr defaultColWidth="8.89166666666667" defaultRowHeight="13.5"/>
  <cols>
    <col min="1" max="1" width="21.775" style="1" customWidth="1"/>
    <col min="2" max="2" width="14.1083333333333" style="1" customWidth="1"/>
    <col min="3" max="3" width="11.875" style="1" customWidth="1"/>
    <col min="4" max="4" width="13.1083333333333" style="1" customWidth="1"/>
    <col min="5" max="5" width="15.4416666666667" style="1" customWidth="1"/>
    <col min="6" max="6" width="20.5583333333333" style="1" customWidth="1"/>
    <col min="7" max="7" width="14.5583333333333" style="2" customWidth="1"/>
    <col min="8" max="8" width="15.225" style="2"/>
    <col min="9" max="9" width="8.89166666666667" style="3"/>
    <col min="10" max="10" width="9.33333333333333" style="4" customWidth="1"/>
    <col min="11" max="11" width="8.89166666666667" style="5"/>
    <col min="12" max="12" width="15.4416666666667" style="6" customWidth="1"/>
    <col min="13" max="13" width="13" style="5"/>
    <col min="14" max="15" width="8.89166666666667" style="5"/>
    <col min="16" max="16" width="11.8916666666667" style="5" customWidth="1"/>
    <col min="17" max="16384" width="8.89166666666667" style="5"/>
  </cols>
  <sheetData>
    <row r="1" ht="52" customHeight="1" spans="1:16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21"/>
      <c r="M1" s="21"/>
      <c r="N1" s="21"/>
      <c r="O1" s="21"/>
      <c r="P1" s="21"/>
    </row>
    <row r="2" ht="42.75" spans="1:14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22" t="s">
        <v>9</v>
      </c>
      <c r="J2" s="22" t="s">
        <v>10</v>
      </c>
      <c r="K2" s="11" t="s">
        <v>11</v>
      </c>
      <c r="L2" s="2"/>
      <c r="M2" s="1"/>
      <c r="N2" s="1"/>
    </row>
    <row r="3" ht="25" customHeight="1" spans="1:11">
      <c r="A3" s="13" t="s">
        <v>12</v>
      </c>
      <c r="B3" s="14" t="s">
        <v>13</v>
      </c>
      <c r="C3" s="15">
        <v>69.5</v>
      </c>
      <c r="D3" s="15">
        <f>C3*0.5</f>
        <v>34.75</v>
      </c>
      <c r="E3" s="15">
        <v>83.5</v>
      </c>
      <c r="F3" s="15">
        <f>E3*0.5</f>
        <v>41.75</v>
      </c>
      <c r="G3" s="15"/>
      <c r="H3" s="16">
        <f>D3+F3+G3</f>
        <v>76.5</v>
      </c>
      <c r="I3" s="23">
        <v>1</v>
      </c>
      <c r="J3" s="23" t="s">
        <v>14</v>
      </c>
      <c r="K3" s="15"/>
    </row>
    <row r="4" ht="25" customHeight="1" spans="1:11">
      <c r="A4" s="17"/>
      <c r="B4" s="14" t="s">
        <v>15</v>
      </c>
      <c r="C4" s="15">
        <v>63</v>
      </c>
      <c r="D4" s="15">
        <f>C4*0.5</f>
        <v>31.5</v>
      </c>
      <c r="E4" s="15">
        <v>83.7</v>
      </c>
      <c r="F4" s="15">
        <f>E4*0.5</f>
        <v>41.85</v>
      </c>
      <c r="G4" s="15"/>
      <c r="H4" s="16">
        <f>D4+F4+G4</f>
        <v>73.35</v>
      </c>
      <c r="I4" s="23">
        <v>2</v>
      </c>
      <c r="J4" s="23" t="s">
        <v>16</v>
      </c>
      <c r="K4" s="15"/>
    </row>
    <row r="5" ht="25" customHeight="1" spans="1:11">
      <c r="A5" s="14" t="s">
        <v>17</v>
      </c>
      <c r="B5" s="14" t="s">
        <v>18</v>
      </c>
      <c r="C5" s="15"/>
      <c r="D5" s="15"/>
      <c r="E5" s="15">
        <v>79.4</v>
      </c>
      <c r="F5" s="15"/>
      <c r="G5" s="15">
        <f>E5</f>
        <v>79.4</v>
      </c>
      <c r="H5" s="16">
        <f>D5+F5+G5</f>
        <v>79.4</v>
      </c>
      <c r="I5" s="23">
        <v>1</v>
      </c>
      <c r="J5" s="23" t="s">
        <v>14</v>
      </c>
      <c r="K5" s="15"/>
    </row>
    <row r="6" ht="25" customHeight="1" spans="1:11">
      <c r="A6" s="18" t="s">
        <v>19</v>
      </c>
      <c r="B6" s="14" t="s">
        <v>20</v>
      </c>
      <c r="C6" s="15">
        <v>68.22</v>
      </c>
      <c r="D6" s="15">
        <f>C6*0.5</f>
        <v>34.11</v>
      </c>
      <c r="E6" s="15">
        <v>67.4</v>
      </c>
      <c r="F6" s="15">
        <f>E6*0.5</f>
        <v>33.7</v>
      </c>
      <c r="G6" s="15"/>
      <c r="H6" s="16">
        <f t="shared" ref="H4:H13" si="0">D6+F6+G6</f>
        <v>67.81</v>
      </c>
      <c r="I6" s="23">
        <v>1</v>
      </c>
      <c r="J6" s="23" t="s">
        <v>16</v>
      </c>
      <c r="K6" s="15"/>
    </row>
    <row r="7" ht="25" customHeight="1" spans="1:11">
      <c r="A7" s="14" t="s">
        <v>21</v>
      </c>
      <c r="B7" s="14" t="s">
        <v>22</v>
      </c>
      <c r="C7" s="15">
        <v>69.835</v>
      </c>
      <c r="D7" s="15">
        <f>C7*0.5</f>
        <v>34.9175</v>
      </c>
      <c r="E7" s="15">
        <v>83.6</v>
      </c>
      <c r="F7" s="15">
        <f>E7*0.5</f>
        <v>41.8</v>
      </c>
      <c r="G7" s="15"/>
      <c r="H7" s="16">
        <f t="shared" si="0"/>
        <v>76.7175</v>
      </c>
      <c r="I7" s="23">
        <v>1</v>
      </c>
      <c r="J7" s="23" t="s">
        <v>14</v>
      </c>
      <c r="K7" s="15"/>
    </row>
    <row r="8" ht="25" customHeight="1" spans="1:11">
      <c r="A8" s="14" t="s">
        <v>23</v>
      </c>
      <c r="B8" s="14" t="s">
        <v>24</v>
      </c>
      <c r="C8" s="15">
        <v>65.335</v>
      </c>
      <c r="D8" s="15">
        <f>C8*0.5</f>
        <v>32.6675</v>
      </c>
      <c r="E8" s="15">
        <v>80.2</v>
      </c>
      <c r="F8" s="15">
        <f>E8*0.5</f>
        <v>40.1</v>
      </c>
      <c r="G8" s="15"/>
      <c r="H8" s="16">
        <f t="shared" si="0"/>
        <v>72.7675</v>
      </c>
      <c r="I8" s="23">
        <v>1</v>
      </c>
      <c r="J8" s="23" t="s">
        <v>14</v>
      </c>
      <c r="K8" s="15"/>
    </row>
    <row r="9" ht="25" customHeight="1" spans="1:11">
      <c r="A9" s="14" t="s">
        <v>25</v>
      </c>
      <c r="B9" s="14" t="s">
        <v>26</v>
      </c>
      <c r="C9" s="15">
        <v>75.665</v>
      </c>
      <c r="D9" s="15">
        <f>C9*0.5</f>
        <v>37.8325</v>
      </c>
      <c r="E9" s="15">
        <v>84</v>
      </c>
      <c r="F9" s="15">
        <f>E9*0.5</f>
        <v>42</v>
      </c>
      <c r="G9" s="15"/>
      <c r="H9" s="16">
        <f t="shared" si="0"/>
        <v>79.8325</v>
      </c>
      <c r="I9" s="23">
        <v>1</v>
      </c>
      <c r="J9" s="23" t="s">
        <v>14</v>
      </c>
      <c r="K9" s="15"/>
    </row>
    <row r="10" ht="25" customHeight="1" spans="1:11">
      <c r="A10" s="14" t="s">
        <v>27</v>
      </c>
      <c r="B10" s="14" t="s">
        <v>28</v>
      </c>
      <c r="C10" s="15">
        <v>70</v>
      </c>
      <c r="D10" s="15">
        <f>C10*0.5</f>
        <v>35</v>
      </c>
      <c r="E10" s="15">
        <v>82</v>
      </c>
      <c r="F10" s="15">
        <f>E10*0.5</f>
        <v>41</v>
      </c>
      <c r="G10" s="15"/>
      <c r="H10" s="16">
        <f t="shared" si="0"/>
        <v>76</v>
      </c>
      <c r="I10" s="23">
        <v>1</v>
      </c>
      <c r="J10" s="23" t="s">
        <v>14</v>
      </c>
      <c r="K10" s="15"/>
    </row>
    <row r="11" ht="25" customHeight="1" spans="1:11">
      <c r="A11" s="14" t="s">
        <v>29</v>
      </c>
      <c r="B11" s="14" t="s">
        <v>30</v>
      </c>
      <c r="C11" s="15"/>
      <c r="D11" s="15"/>
      <c r="E11" s="15">
        <v>81.4</v>
      </c>
      <c r="F11" s="15"/>
      <c r="G11" s="15">
        <f>E11</f>
        <v>81.4</v>
      </c>
      <c r="H11" s="16">
        <f t="shared" si="0"/>
        <v>81.4</v>
      </c>
      <c r="I11" s="23">
        <v>1</v>
      </c>
      <c r="J11" s="23" t="s">
        <v>14</v>
      </c>
      <c r="K11" s="15"/>
    </row>
    <row r="12" ht="25" customHeight="1" spans="1:11">
      <c r="A12" s="14" t="s">
        <v>31</v>
      </c>
      <c r="B12" s="14" t="s">
        <v>32</v>
      </c>
      <c r="C12" s="15"/>
      <c r="D12" s="15"/>
      <c r="E12" s="15">
        <v>83.4</v>
      </c>
      <c r="F12" s="15"/>
      <c r="G12" s="15">
        <f>E12</f>
        <v>83.4</v>
      </c>
      <c r="H12" s="16">
        <f t="shared" si="0"/>
        <v>83.4</v>
      </c>
      <c r="I12" s="23">
        <v>1</v>
      </c>
      <c r="J12" s="23" t="s">
        <v>14</v>
      </c>
      <c r="K12" s="15"/>
    </row>
    <row r="13" ht="25" customHeight="1" spans="1:11">
      <c r="A13" s="14" t="s">
        <v>33</v>
      </c>
      <c r="B13" s="14" t="s">
        <v>34</v>
      </c>
      <c r="C13" s="15"/>
      <c r="D13" s="15"/>
      <c r="E13" s="15">
        <v>85</v>
      </c>
      <c r="F13" s="15"/>
      <c r="G13" s="15">
        <f>E13</f>
        <v>85</v>
      </c>
      <c r="H13" s="16">
        <f t="shared" si="0"/>
        <v>85</v>
      </c>
      <c r="I13" s="23">
        <v>1</v>
      </c>
      <c r="J13" s="23" t="s">
        <v>14</v>
      </c>
      <c r="K13" s="15"/>
    </row>
    <row r="14" spans="3:11">
      <c r="C14" s="19"/>
      <c r="D14" s="19"/>
      <c r="E14" s="19"/>
      <c r="F14" s="19"/>
      <c r="G14" s="20"/>
      <c r="H14" s="20"/>
      <c r="K14" s="24"/>
    </row>
    <row r="15" spans="3:11">
      <c r="C15" s="19"/>
      <c r="D15" s="19"/>
      <c r="E15" s="19"/>
      <c r="F15" s="19"/>
      <c r="G15" s="20"/>
      <c r="H15" s="20"/>
      <c r="K15" s="24"/>
    </row>
    <row r="16" spans="3:11">
      <c r="C16" s="19"/>
      <c r="D16" s="19"/>
      <c r="E16" s="19"/>
      <c r="F16" s="19"/>
      <c r="G16" s="20"/>
      <c r="H16" s="20"/>
      <c r="K16" s="24"/>
    </row>
    <row r="17" spans="3:11">
      <c r="C17" s="19"/>
      <c r="D17" s="19"/>
      <c r="E17" s="19"/>
      <c r="F17" s="19"/>
      <c r="G17" s="20"/>
      <c r="H17" s="20"/>
      <c r="K17" s="24"/>
    </row>
  </sheetData>
  <mergeCells count="2">
    <mergeCell ref="A1:K1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rmyyrsc</dc:creator>
  <cp:lastModifiedBy>袋鼠</cp:lastModifiedBy>
  <dcterms:created xsi:type="dcterms:W3CDTF">2023-02-10T11:27:00Z</dcterms:created>
  <dcterms:modified xsi:type="dcterms:W3CDTF">2023-10-14T06:18:53Z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1C001E29F60E468BAE3587D769A1FE94_13</vt:lpwstr>
  </property>
  <property fmtid="{D5CDD505-2E9C-101B-9397-08002B2CF9AE}" pid="3" name="KSOProductBuildVer">
    <vt:lpwstr>2052-12.1.0.15712</vt:lpwstr>
  </property>
</Properties>
</file>